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8_{F191034C-CE95-474E-AB30-DCBDE714AFBF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345" yWindow="2145" windowWidth="15330" windowHeight="1089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<sst xmlns="http://schemas.openxmlformats.org/spreadsheetml/2006/main" count="30" uniqueCount="30">
  <si>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</si>
  <si>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</si>
  <si>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</si>
  <si>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</si>
  <si>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</si>
  <si>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</si>
  <si>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</si>
  <si>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</si>
  <si>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</si>
  <si>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</si>
  <si>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</si>
  <si>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</si>
  <si>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</si>
  <si>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</si>
  <si>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</si>
  <si>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</si>
  <si>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</si>
  <si>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</si>
  <si>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</si>
  <si>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</si>
  <si>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</si>
  <si>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</si>
  <si>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</si>
  <si>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</si>
  <si>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t>GERENCIA GENERAL</t>
  </si>
  <si>
    <t>GERENCIA ADMINISTRATIVA</t>
  </si>
  <si>
    <t>GERENCIA PROMOCION</t>
  </si>
  <si>
    <t>GERENCIA TECNICA</t>
  </si>
  <si>
    <t>Consejo de Urbanizacion Municicpal de Chihuahua</t>
  </si>
  <si>
    <t>Del 01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</si>
</sst>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horizontal="right" vertical="center" wrapText="1"/>
    </xf>
    <xf numFmtId="0" fontId="6" fillId="0" borderId="14" xfId="0" applyFont="1" applyBorder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4"/>
  <sheetViews>
    <sheetView tabSelected="1" zoomScale="90" zoomScaleNormal="90" workbookViewId="0">
      <selection activeCell="B6" sqref="B6:H6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28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29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61730093</v>
      </c>
      <c r="D9" s="12">
        <f>SUM(D10:D17)</f>
        <v>0</v>
      </c>
      <c r="E9" s="16">
        <f>SUM(C9:D9)</f>
        <v>61730093</v>
      </c>
      <c r="F9" s="12">
        <f>SUM(F10:F17)</f>
        <v>32302143.010000002</v>
      </c>
      <c r="G9" s="12">
        <f>SUM(G10:G17)</f>
        <v>32302143.010000002</v>
      </c>
      <c r="H9" s="16">
        <f>SUM(E9-F9)</f>
        <v>29427949.989999998</v>
      </c>
    </row>
    <row r="10" spans="2:9" ht="12.75" x14ac:dyDescent="0.2">
      <c r="B10" s="39" t="s">
        <v>24</v>
      </c>
      <c r="C10" s="38">
        <v>8148336</v>
      </c>
      <c r="D10" s="38">
        <v>0</v>
      </c>
      <c r="E10" s="8">
        <f>SUM(C10:D10)</f>
        <v>8148336</v>
      </c>
      <c r="F10" s="38">
        <v>3697198.07</v>
      </c>
      <c r="G10" s="38">
        <v>3697198.07</v>
      </c>
      <c r="H10" s="8">
        <f>SUM(E10-F10)</f>
        <v>4451137.93</v>
      </c>
    </row>
    <row r="11" spans="2:9" ht="12.75" x14ac:dyDescent="0.2">
      <c r="B11" s="39" t="s">
        <v>25</v>
      </c>
      <c r="C11" s="38">
        <v>17378868</v>
      </c>
      <c r="D11" s="38">
        <v>0</v>
      </c>
      <c r="E11" s="8">
        <f t="shared" ref="E11:E17" si="0">SUM(C11:D11)</f>
        <v>17378868</v>
      </c>
      <c r="F11" s="38">
        <v>10802884.439999999</v>
      </c>
      <c r="G11" s="38">
        <v>10802884.439999999</v>
      </c>
      <c r="H11" s="8">
        <f t="shared" ref="H11:H17" si="1">SUM(E11-F11)</f>
        <v>6575983.5600000005</v>
      </c>
    </row>
    <row r="12" spans="2:9" ht="12.75" x14ac:dyDescent="0.2">
      <c r="B12" s="39" t="s">
        <v>26</v>
      </c>
      <c r="C12" s="38">
        <v>6799728</v>
      </c>
      <c r="D12" s="38">
        <v>0</v>
      </c>
      <c r="E12" s="8">
        <f t="shared" si="0"/>
        <v>6799728</v>
      </c>
      <c r="F12" s="38">
        <v>4271879.7699999996</v>
      </c>
      <c r="G12" s="38">
        <v>4271879.7699999996</v>
      </c>
      <c r="H12" s="8">
        <f t="shared" si="1"/>
        <v>2527848.2300000004</v>
      </c>
    </row>
    <row r="13" spans="2:9" ht="12.75" x14ac:dyDescent="0.2">
      <c r="B13" s="39" t="s">
        <v>27</v>
      </c>
      <c r="C13" s="38">
        <v>29403161</v>
      </c>
      <c r="D13" s="38">
        <v>0</v>
      </c>
      <c r="E13" s="8">
        <f t="shared" si="0"/>
        <v>29403161</v>
      </c>
      <c r="F13" s="38">
        <v>13530180.73</v>
      </c>
      <c r="G13" s="38">
        <v>13530180.73</v>
      </c>
      <c r="H13" s="8">
        <f t="shared" si="1"/>
        <v>15872980.27</v>
      </c>
    </row>
    <row r="14" spans="2:9" x14ac:dyDescent="0.2">
      <c r="B14" s="7"/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/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21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13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14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15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16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17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18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19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 t="s">
        <v>20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22</v>
      </c>
      <c r="C29" s="4">
        <f>SUM(C9+C19)</f>
        <v>61730093</v>
      </c>
      <c r="D29" s="4">
        <f t="shared" ref="D29:H29" si="5">SUM(D9+D19)</f>
        <v>0</v>
      </c>
      <c r="E29" s="4">
        <f t="shared" si="5"/>
        <v>61730093</v>
      </c>
      <c r="F29" s="4">
        <f t="shared" si="5"/>
        <v>32302143.010000002</v>
      </c>
      <c r="G29" s="4">
        <f t="shared" si="5"/>
        <v>32302143.010000002</v>
      </c>
      <c r="H29" s="4">
        <f t="shared" si="5"/>
        <v>29427949.989999998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23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2020-01-08T21:44:09Z</dcterms:created>
  <dcterms:modified xsi:type="dcterms:W3CDTF">2022-10-10T21:56:37Z</dcterms:modified>
</cp:coreProperties>
</file>